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Matheus\Downloads\"/>
    </mc:Choice>
  </mc:AlternateContent>
  <xr:revisionPtr revIDLastSave="0" documentId="13_ncr:1_{97F59AEC-F4E2-4B2B-9A12-05E5D1CD8C9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º Semestre" sheetId="3" r:id="rId1"/>
    <sheet name="2º Semestre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2" i="2" l="1"/>
  <c r="L32" i="2"/>
  <c r="K32" i="2"/>
  <c r="J32" i="2"/>
  <c r="I32" i="2"/>
  <c r="H32" i="2"/>
  <c r="G32" i="2"/>
  <c r="F32" i="2"/>
  <c r="E32" i="2"/>
  <c r="D32" i="2"/>
  <c r="C32" i="2"/>
  <c r="B32" i="2"/>
  <c r="M8" i="2"/>
  <c r="M33" i="2" s="1"/>
  <c r="L8" i="2"/>
  <c r="K8" i="2"/>
  <c r="J8" i="2"/>
  <c r="I8" i="2"/>
  <c r="H8" i="2"/>
  <c r="H33" i="2" s="1"/>
  <c r="G8" i="2"/>
  <c r="G33" i="2" s="1"/>
  <c r="F8" i="2"/>
  <c r="F33" i="2" s="1"/>
  <c r="E8" i="2"/>
  <c r="E33" i="2" s="1"/>
  <c r="D8" i="2"/>
  <c r="C8" i="2"/>
  <c r="B8" i="2"/>
  <c r="C24" i="3"/>
  <c r="D24" i="3"/>
  <c r="E24" i="3"/>
  <c r="F24" i="3"/>
  <c r="G24" i="3"/>
  <c r="H24" i="3"/>
  <c r="I24" i="3"/>
  <c r="J24" i="3"/>
  <c r="K24" i="3"/>
  <c r="L24" i="3"/>
  <c r="M24" i="3"/>
  <c r="B24" i="3"/>
  <c r="H8" i="3"/>
  <c r="I8" i="3"/>
  <c r="I25" i="3" s="1"/>
  <c r="J8" i="3"/>
  <c r="K8" i="3"/>
  <c r="L8" i="3"/>
  <c r="M8" i="3"/>
  <c r="I33" i="2" l="1"/>
  <c r="E25" i="3"/>
  <c r="C33" i="2"/>
  <c r="K33" i="2"/>
  <c r="L33" i="2"/>
  <c r="B33" i="2"/>
  <c r="M25" i="3"/>
  <c r="L25" i="3"/>
  <c r="J25" i="3"/>
  <c r="H25" i="3"/>
  <c r="F25" i="3"/>
  <c r="J33" i="2"/>
  <c r="C25" i="3"/>
  <c r="C27" i="3" s="1"/>
  <c r="C29" i="3" s="1"/>
  <c r="E26" i="3" s="1"/>
  <c r="D33" i="2"/>
  <c r="K25" i="3"/>
  <c r="G25" i="3"/>
  <c r="D25" i="3"/>
  <c r="B25" i="3"/>
  <c r="B27" i="3" s="1"/>
  <c r="B29" i="3" s="1"/>
  <c r="E27" i="3" l="1"/>
  <c r="E29" i="3" s="1"/>
  <c r="G26" i="3" s="1"/>
  <c r="G27" i="3" s="1"/>
  <c r="G29" i="3" s="1"/>
  <c r="I26" i="3" s="1"/>
  <c r="I27" i="3" s="1"/>
  <c r="I29" i="3" s="1"/>
  <c r="K26" i="3" s="1"/>
  <c r="K27" i="3" s="1"/>
  <c r="K29" i="3" s="1"/>
  <c r="M26" i="3" s="1"/>
  <c r="M27" i="3" s="1"/>
  <c r="M29" i="3" s="1"/>
  <c r="C34" i="2" s="1"/>
  <c r="C35" i="2" s="1"/>
  <c r="C37" i="2" s="1"/>
  <c r="E34" i="2" s="1"/>
  <c r="E35" i="2" s="1"/>
  <c r="E37" i="2" s="1"/>
  <c r="G34" i="2" s="1"/>
  <c r="G35" i="2" s="1"/>
  <c r="G37" i="2" s="1"/>
  <c r="I34" i="2" s="1"/>
  <c r="I35" i="2" s="1"/>
  <c r="I37" i="2" s="1"/>
  <c r="K34" i="2" s="1"/>
  <c r="K35" i="2" s="1"/>
  <c r="K37" i="2" s="1"/>
  <c r="M34" i="2" s="1"/>
  <c r="M35" i="2" s="1"/>
  <c r="M37" i="2" s="1"/>
  <c r="D26" i="3"/>
  <c r="D27" i="3" s="1"/>
  <c r="D29" i="3" s="1"/>
  <c r="F26" i="3" s="1"/>
  <c r="F27" i="3" s="1"/>
  <c r="F29" i="3" s="1"/>
  <c r="H26" i="3" s="1"/>
  <c r="H27" i="3" s="1"/>
  <c r="H29" i="3" s="1"/>
  <c r="J26" i="3" s="1"/>
  <c r="J27" i="3" s="1"/>
  <c r="J29" i="3" s="1"/>
  <c r="L26" i="3" s="1"/>
  <c r="L27" i="3" s="1"/>
  <c r="L29" i="3" s="1"/>
  <c r="B34" i="2" s="1"/>
  <c r="B35" i="2" s="1"/>
  <c r="B37" i="2" s="1"/>
  <c r="D34" i="2" s="1"/>
  <c r="D35" i="2" s="1"/>
  <c r="D37" i="2" s="1"/>
  <c r="F34" i="2" s="1"/>
  <c r="F35" i="2" s="1"/>
  <c r="F37" i="2" s="1"/>
  <c r="H34" i="2" s="1"/>
  <c r="H35" i="2" s="1"/>
  <c r="H37" i="2" s="1"/>
  <c r="J34" i="2" s="1"/>
  <c r="J35" i="2" s="1"/>
  <c r="J37" i="2" s="1"/>
  <c r="L34" i="2" s="1"/>
  <c r="L35" i="2" s="1"/>
  <c r="L37" i="2" s="1"/>
</calcChain>
</file>

<file path=xl/sharedStrings.xml><?xml version="1.0" encoding="utf-8"?>
<sst xmlns="http://schemas.openxmlformats.org/spreadsheetml/2006/main" count="86" uniqueCount="37">
  <si>
    <t>ENTRADAS</t>
  </si>
  <si>
    <t>Fornecedores</t>
  </si>
  <si>
    <t>Folha de pagamento</t>
  </si>
  <si>
    <t>INSS a recolher</t>
  </si>
  <si>
    <t>FGTS</t>
  </si>
  <si>
    <t>Impostos s/ vendas</t>
  </si>
  <si>
    <t>Aluguéis</t>
  </si>
  <si>
    <t>Energia elétrica</t>
  </si>
  <si>
    <t>Telefone</t>
  </si>
  <si>
    <t>Serviços contabilidade</t>
  </si>
  <si>
    <t>Combustíveis</t>
  </si>
  <si>
    <t>Manut. de veículos</t>
  </si>
  <si>
    <t>Manutenção fábrica</t>
  </si>
  <si>
    <t>Despesas diversas</t>
  </si>
  <si>
    <t>Férias</t>
  </si>
  <si>
    <t>13º salário</t>
  </si>
  <si>
    <t>Verbas para rescisão</t>
  </si>
  <si>
    <t>Empréstimos bancários</t>
  </si>
  <si>
    <t>Financiamentos equip.</t>
  </si>
  <si>
    <t>Despesas financeiras</t>
  </si>
  <si>
    <t>Previsão de recebimento vendas</t>
  </si>
  <si>
    <t>Outros recebimentos</t>
  </si>
  <si>
    <t>TOTAL DAS ENTRADAS</t>
  </si>
  <si>
    <t>SAÍDAS</t>
  </si>
  <si>
    <t>Retiradas sócios</t>
  </si>
  <si>
    <t>Pagamento novos empréstimos</t>
  </si>
  <si>
    <t>TOTAL DAS SAÍDAS</t>
  </si>
  <si>
    <t>1 (ENTRADAS - SAÍDAS)</t>
  </si>
  <si>
    <t>2 SALDO ANTERIOR</t>
  </si>
  <si>
    <t>4 NECESSIDADE EMPRÉSTIMOS</t>
  </si>
  <si>
    <t>5 SALDO FINAL (3 + 4)</t>
  </si>
  <si>
    <t>Previsão</t>
  </si>
  <si>
    <t>Realizado</t>
  </si>
  <si>
    <t>PLANILHA DE FLUXO DE CAIXA</t>
  </si>
  <si>
    <t>3 SALDO ACUMULADO (1 + 2 )</t>
  </si>
  <si>
    <t>Outros pagamentos</t>
  </si>
  <si>
    <t>Contas a receber-vendas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</si>
</sst>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0" xfId="0" applyFill="1"/>
    <xf numFmtId="0" fontId="2" fillId="3" borderId="10" xfId="0" applyFont="1" applyFill="1" applyBorder="1"/>
    <xf numFmtId="0" fontId="2" fillId="3" borderId="16" xfId="0" applyFont="1" applyFill="1" applyBorder="1"/>
    <xf numFmtId="0" fontId="0" fillId="2" borderId="0" xfId="0" applyFill="1" applyProtection="1">
      <protection locked="0"/>
    </xf>
    <xf numFmtId="0" fontId="0" fillId="2" borderId="0" xfId="0" applyFill="1" applyProtection="1"/>
    <xf numFmtId="0" fontId="2" fillId="4" borderId="10" xfId="0" applyFont="1" applyFill="1" applyBorder="1" applyProtection="1"/>
    <xf numFmtId="0" fontId="2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4" fontId="0" fillId="3" borderId="11" xfId="1" applyNumberFormat="1" applyFont="1" applyFill="1" applyBorder="1"/>
    <xf numFmtId="4" fontId="0" fillId="0" borderId="1" xfId="1" applyNumberFormat="1" applyFont="1" applyBorder="1" applyProtection="1">
      <protection locked="0"/>
    </xf>
    <xf numFmtId="4" fontId="0" fillId="0" borderId="6" xfId="1" applyNumberFormat="1" applyFont="1" applyBorder="1" applyProtection="1">
      <protection locked="0"/>
    </xf>
    <xf numFmtId="4" fontId="0" fillId="0" borderId="8" xfId="1" applyNumberFormat="1" applyFont="1" applyBorder="1" applyProtection="1">
      <protection locked="0"/>
    </xf>
    <xf numFmtId="4" fontId="0" fillId="0" borderId="9" xfId="1" applyNumberFormat="1" applyFont="1" applyBorder="1" applyProtection="1">
      <protection locked="0"/>
    </xf>
    <xf numFmtId="4" fontId="0" fillId="3" borderId="12" xfId="1" applyNumberFormat="1" applyFont="1" applyFill="1" applyBorder="1"/>
    <xf numFmtId="4" fontId="0" fillId="4" borderId="11" xfId="1" applyNumberFormat="1" applyFont="1" applyFill="1" applyBorder="1" applyProtection="1">
      <protection locked="0"/>
    </xf>
    <xf numFmtId="4" fontId="0" fillId="3" borderId="11" xfId="1" applyNumberFormat="1" applyFont="1" applyFill="1" applyBorder="1" applyProtection="1"/>
    <xf numFmtId="4" fontId="0" fillId="3" borderId="12" xfId="1" applyNumberFormat="1" applyFont="1" applyFill="1" applyBorder="1" applyProtection="1"/>
    <xf numFmtId="4" fontId="0" fillId="4" borderId="12" xfId="1" applyNumberFormat="1" applyFont="1" applyFill="1" applyBorder="1" applyProtection="1">
      <protection locked="0"/>
    </xf>
    <xf numFmtId="4" fontId="0" fillId="3" borderId="17" xfId="1" applyNumberFormat="1" applyFont="1" applyFill="1" applyBorder="1"/>
    <xf numFmtId="4" fontId="0" fillId="3" borderId="18" xfId="1" applyNumberFormat="1" applyFont="1" applyFill="1" applyBorder="1"/>
    <xf numFmtId="164" fontId="0" fillId="0" borderId="1" xfId="1" applyNumberFormat="1" applyFon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164" fontId="0" fillId="0" borderId="8" xfId="1" applyNumberFormat="1" applyFont="1" applyBorder="1" applyProtection="1">
      <protection locked="0"/>
    </xf>
    <xf numFmtId="164" fontId="0" fillId="0" borderId="9" xfId="1" applyNumberFormat="1" applyFont="1" applyBorder="1" applyProtection="1">
      <protection locked="0"/>
    </xf>
    <xf numFmtId="164" fontId="0" fillId="3" borderId="11" xfId="1" applyNumberFormat="1" applyFont="1" applyFill="1" applyBorder="1"/>
    <xf numFmtId="164" fontId="0" fillId="0" borderId="14" xfId="1" applyNumberFormat="1" applyFont="1" applyBorder="1" applyProtection="1">
      <protection locked="0"/>
    </xf>
    <xf numFmtId="164" fontId="0" fillId="0" borderId="15" xfId="1" applyNumberFormat="1" applyFont="1" applyBorder="1" applyProtection="1">
      <protection locked="0"/>
    </xf>
    <xf numFmtId="164" fontId="0" fillId="3" borderId="12" xfId="1" applyNumberFormat="1" applyFont="1" applyFill="1" applyBorder="1"/>
    <xf numFmtId="164" fontId="0" fillId="3" borderId="11" xfId="1" applyNumberFormat="1" applyFont="1" applyFill="1" applyBorder="1" applyProtection="1">
      <protection locked="0"/>
    </xf>
    <xf numFmtId="164" fontId="0" fillId="3" borderId="11" xfId="1" applyNumberFormat="1" applyFont="1" applyFill="1" applyBorder="1" applyProtection="1"/>
    <xf numFmtId="164" fontId="0" fillId="3" borderId="12" xfId="1" applyNumberFormat="1" applyFont="1" applyFill="1" applyBorder="1" applyProtection="1"/>
    <xf numFmtId="164" fontId="0" fillId="4" borderId="11" xfId="1" applyNumberFormat="1" applyFont="1" applyFill="1" applyBorder="1" applyProtection="1">
      <protection locked="0"/>
    </xf>
    <xf numFmtId="164" fontId="0" fillId="4" borderId="12" xfId="1" applyNumberFormat="1" applyFont="1" applyFill="1" applyBorder="1" applyProtection="1">
      <protection locked="0"/>
    </xf>
    <xf numFmtId="164" fontId="0" fillId="3" borderId="17" xfId="1" applyNumberFormat="1" applyFont="1" applyFill="1" applyBorder="1"/>
    <xf numFmtId="164" fontId="0" fillId="3" borderId="18" xfId="1" applyNumberFormat="1" applyFont="1" applyFill="1" applyBorder="1"/>
    <xf numFmtId="0" fontId="2" fillId="3" borderId="2" xfId="0" applyFont="1" applyFill="1" applyBorder="1" applyProtection="1"/>
    <xf numFmtId="4" fontId="0" fillId="3" borderId="3" xfId="1" applyNumberFormat="1" applyFont="1" applyFill="1" applyBorder="1" applyProtection="1"/>
    <xf numFmtId="4" fontId="0" fillId="3" borderId="4" xfId="1" applyNumberFormat="1" applyFont="1" applyFill="1" applyBorder="1" applyProtection="1"/>
    <xf numFmtId="49" fontId="0" fillId="0" borderId="5" xfId="0" applyNumberForma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0" xfId="0" applyFill="1" applyAlignment="1">
      <alignment horizontal="center"/>
    </xf>
    <xf numFmtId="164" fontId="0" fillId="3" borderId="3" xfId="1" applyNumberFormat="1" applyFont="1" applyFill="1" applyBorder="1" applyProtection="1"/>
    <xf numFmtId="164" fontId="0" fillId="3" borderId="4" xfId="1" applyNumberFormat="1" applyFont="1" applyFill="1" applyBorder="1" applyProtection="1"/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M29"/>
  <sheetViews>
    <sheetView tabSelected="1" zoomScale="80" zoomScaleNormal="80" workbookViewId="0">
      <selection activeCell="B23" sqref="B23"/>
    </sheetView>
  </sheetViews>
  <sheetFormatPr defaultRowHeight="15" x14ac:dyDescent="0.25"/>
  <cols>
    <col min="1" max="1" width="32.7109375" style="4" customWidth="1"/>
    <col min="2" max="13" width="13.140625" style="4" customWidth="1"/>
    <col min="14" max="16384" width="9.140625" style="4"/>
  </cols>
  <sheetData>
    <row r="1" spans="1:13" ht="26.25" customHeight="1" thickBot="1" x14ac:dyDescent="0.3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49" customFormat="1" x14ac:dyDescent="0.25">
      <c r="A2" s="46"/>
      <c r="B2" s="47" t="s">
        <v>31</v>
      </c>
      <c r="C2" s="47" t="s">
        <v>32</v>
      </c>
      <c r="D2" s="47" t="s">
        <v>31</v>
      </c>
      <c r="E2" s="47" t="s">
        <v>32</v>
      </c>
      <c r="F2" s="47" t="s">
        <v>31</v>
      </c>
      <c r="G2" s="47" t="s">
        <v>32</v>
      </c>
      <c r="H2" s="47" t="s">
        <v>31</v>
      </c>
      <c r="I2" s="47" t="s">
        <v>32</v>
      </c>
      <c r="J2" s="47" t="s">
        <v>31</v>
      </c>
      <c r="K2" s="47" t="s">
        <v>32</v>
      </c>
      <c r="L2" s="47" t="s">
        <v>31</v>
      </c>
      <c r="M2" s="48" t="s">
        <v>32</v>
      </c>
    </row>
    <row r="3" spans="1:13" ht="15" customHeight="1" thickBot="1" x14ac:dyDescent="0.3">
      <c r="A3" s="1"/>
      <c r="B3" s="2">
        <v>1</v>
      </c>
      <c r="C3" s="2">
        <v>1</v>
      </c>
      <c r="D3" s="2">
        <v>2</v>
      </c>
      <c r="E3" s="2">
        <v>2</v>
      </c>
      <c r="F3" s="2">
        <v>3</v>
      </c>
      <c r="G3" s="2">
        <v>3</v>
      </c>
      <c r="H3" s="2">
        <v>4</v>
      </c>
      <c r="I3" s="2">
        <v>4</v>
      </c>
      <c r="J3" s="2">
        <v>5</v>
      </c>
      <c r="K3" s="2">
        <v>5</v>
      </c>
      <c r="L3" s="2">
        <v>6</v>
      </c>
      <c r="M3" s="3">
        <v>6</v>
      </c>
    </row>
    <row r="4" spans="1:13" x14ac:dyDescent="0.25">
      <c r="A4" s="10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s="8" customFormat="1" x14ac:dyDescent="0.25">
      <c r="A5" s="43" t="s">
        <v>20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s="8" customFormat="1" x14ac:dyDescent="0.25">
      <c r="A6" s="4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</row>
    <row r="7" spans="1:13" s="8" customFormat="1" ht="15.75" thickBot="1" x14ac:dyDescent="0.3">
      <c r="A7" s="45" t="s">
        <v>21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5.75" thickBot="1" x14ac:dyDescent="0.3">
      <c r="A8" s="5" t="s">
        <v>22</v>
      </c>
      <c r="B8" s="13"/>
      <c r="C8" s="13"/>
      <c r="D8" s="13"/>
      <c r="E8" s="13"/>
      <c r="F8" s="13"/>
      <c r="G8" s="13"/>
      <c r="H8" s="13">
        <f t="shared" ref="C8:M8" si="0">SUM(H5:H7)</f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</row>
    <row r="9" spans="1:13" s="7" customFormat="1" x14ac:dyDescent="0.25">
      <c r="A9" s="40" t="s">
        <v>23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</row>
    <row r="10" spans="1:13" s="8" customFormat="1" x14ac:dyDescent="0.25">
      <c r="A10" s="43" t="s">
        <v>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</row>
    <row r="11" spans="1:13" s="8" customFormat="1" x14ac:dyDescent="0.25">
      <c r="A11" s="43" t="s">
        <v>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</row>
    <row r="12" spans="1:13" s="8" customFormat="1" x14ac:dyDescent="0.25">
      <c r="A12" s="43" t="s">
        <v>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</row>
    <row r="13" spans="1:13" s="8" customFormat="1" x14ac:dyDescent="0.25">
      <c r="A13" s="43" t="s">
        <v>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</row>
    <row r="14" spans="1:13" s="8" customFormat="1" x14ac:dyDescent="0.25">
      <c r="A14" s="43" t="s">
        <v>24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</row>
    <row r="15" spans="1:13" s="8" customFormat="1" x14ac:dyDescent="0.25">
      <c r="A15" s="43" t="s">
        <v>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</row>
    <row r="16" spans="1:13" s="8" customFormat="1" x14ac:dyDescent="0.25">
      <c r="A16" s="43" t="s">
        <v>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</row>
    <row r="17" spans="1:13" s="8" customFormat="1" x14ac:dyDescent="0.25">
      <c r="A17" s="43" t="s">
        <v>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</row>
    <row r="18" spans="1:13" s="8" customFormat="1" x14ac:dyDescent="0.25">
      <c r="A18" s="43" t="s">
        <v>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</row>
    <row r="19" spans="1:13" s="8" customFormat="1" x14ac:dyDescent="0.25">
      <c r="A19" s="43" t="s">
        <v>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</row>
    <row r="20" spans="1:13" s="8" customFormat="1" x14ac:dyDescent="0.25">
      <c r="A20" s="43" t="s">
        <v>10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/>
    </row>
    <row r="21" spans="1:13" s="8" customFormat="1" x14ac:dyDescent="0.25">
      <c r="A21" s="43" t="s">
        <v>11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</row>
    <row r="22" spans="1:13" s="8" customFormat="1" x14ac:dyDescent="0.25">
      <c r="A22" s="43" t="s">
        <v>12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5"/>
    </row>
    <row r="23" spans="1:13" s="8" customFormat="1" ht="15.75" thickBot="1" x14ac:dyDescent="0.3">
      <c r="A23" s="43" t="s">
        <v>13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</row>
    <row r="24" spans="1:13" ht="15.75" thickBot="1" x14ac:dyDescent="0.3">
      <c r="A24" s="5" t="s">
        <v>26</v>
      </c>
      <c r="B24" s="13">
        <f t="shared" ref="B24:M24" si="1">SUM(B10:B23)</f>
        <v>0</v>
      </c>
      <c r="C24" s="13">
        <f t="shared" si="1"/>
        <v>0</v>
      </c>
      <c r="D24" s="13">
        <f t="shared" si="1"/>
        <v>0</v>
      </c>
      <c r="E24" s="13">
        <f t="shared" si="1"/>
        <v>0</v>
      </c>
      <c r="F24" s="13">
        <f t="shared" si="1"/>
        <v>0</v>
      </c>
      <c r="G24" s="13">
        <f t="shared" si="1"/>
        <v>0</v>
      </c>
      <c r="H24" s="13">
        <f t="shared" si="1"/>
        <v>0</v>
      </c>
      <c r="I24" s="13">
        <f t="shared" si="1"/>
        <v>0</v>
      </c>
      <c r="J24" s="13">
        <f t="shared" si="1"/>
        <v>0</v>
      </c>
      <c r="K24" s="13">
        <f t="shared" si="1"/>
        <v>0</v>
      </c>
      <c r="L24" s="13">
        <f t="shared" si="1"/>
        <v>0</v>
      </c>
      <c r="M24" s="18">
        <f t="shared" si="1"/>
        <v>0</v>
      </c>
    </row>
    <row r="25" spans="1:13" ht="15.75" thickBot="1" x14ac:dyDescent="0.3">
      <c r="A25" s="5" t="s">
        <v>27</v>
      </c>
      <c r="B25" s="13">
        <f t="shared" ref="B25:M25" si="2">B8-B24</f>
        <v>0</v>
      </c>
      <c r="C25" s="13">
        <f t="shared" si="2"/>
        <v>0</v>
      </c>
      <c r="D25" s="13">
        <f t="shared" si="2"/>
        <v>0</v>
      </c>
      <c r="E25" s="13">
        <f t="shared" si="2"/>
        <v>0</v>
      </c>
      <c r="F25" s="13">
        <f t="shared" si="2"/>
        <v>0</v>
      </c>
      <c r="G25" s="13">
        <f t="shared" si="2"/>
        <v>0</v>
      </c>
      <c r="H25" s="13">
        <f t="shared" si="2"/>
        <v>0</v>
      </c>
      <c r="I25" s="13">
        <f t="shared" si="2"/>
        <v>0</v>
      </c>
      <c r="J25" s="13">
        <f t="shared" si="2"/>
        <v>0</v>
      </c>
      <c r="K25" s="13">
        <f t="shared" si="2"/>
        <v>0</v>
      </c>
      <c r="L25" s="13">
        <f t="shared" si="2"/>
        <v>0</v>
      </c>
      <c r="M25" s="18">
        <f t="shared" si="2"/>
        <v>0</v>
      </c>
    </row>
    <row r="26" spans="1:13" ht="15.75" thickBot="1" x14ac:dyDescent="0.3">
      <c r="A26" s="5" t="s">
        <v>28</v>
      </c>
      <c r="B26" s="19"/>
      <c r="C26" s="19"/>
      <c r="D26" s="20">
        <f t="shared" ref="D26:M26" si="3">B29</f>
        <v>0</v>
      </c>
      <c r="E26" s="20">
        <f t="shared" si="3"/>
        <v>0</v>
      </c>
      <c r="F26" s="20">
        <f t="shared" si="3"/>
        <v>0</v>
      </c>
      <c r="G26" s="20">
        <f t="shared" si="3"/>
        <v>0</v>
      </c>
      <c r="H26" s="20">
        <f t="shared" si="3"/>
        <v>0</v>
      </c>
      <c r="I26" s="20">
        <f t="shared" si="3"/>
        <v>0</v>
      </c>
      <c r="J26" s="20">
        <f t="shared" si="3"/>
        <v>0</v>
      </c>
      <c r="K26" s="20">
        <f t="shared" si="3"/>
        <v>0</v>
      </c>
      <c r="L26" s="20">
        <f t="shared" si="3"/>
        <v>0</v>
      </c>
      <c r="M26" s="21">
        <f t="shared" si="3"/>
        <v>0</v>
      </c>
    </row>
    <row r="27" spans="1:13" ht="15.75" thickBot="1" x14ac:dyDescent="0.3">
      <c r="A27" s="5" t="s">
        <v>34</v>
      </c>
      <c r="B27" s="13">
        <f>B25+B26</f>
        <v>0</v>
      </c>
      <c r="C27" s="13">
        <f t="shared" ref="C27:M27" si="4">C25+C26</f>
        <v>0</v>
      </c>
      <c r="D27" s="13">
        <f t="shared" si="4"/>
        <v>0</v>
      </c>
      <c r="E27" s="13">
        <f t="shared" si="4"/>
        <v>0</v>
      </c>
      <c r="F27" s="13">
        <f t="shared" si="4"/>
        <v>0</v>
      </c>
      <c r="G27" s="13">
        <f t="shared" si="4"/>
        <v>0</v>
      </c>
      <c r="H27" s="13">
        <f t="shared" si="4"/>
        <v>0</v>
      </c>
      <c r="I27" s="13">
        <f t="shared" si="4"/>
        <v>0</v>
      </c>
      <c r="J27" s="13">
        <f t="shared" si="4"/>
        <v>0</v>
      </c>
      <c r="K27" s="13">
        <f t="shared" si="4"/>
        <v>0</v>
      </c>
      <c r="L27" s="13">
        <f t="shared" si="4"/>
        <v>0</v>
      </c>
      <c r="M27" s="18">
        <f t="shared" si="4"/>
        <v>0</v>
      </c>
    </row>
    <row r="28" spans="1:13" s="8" customFormat="1" ht="15.75" thickBot="1" x14ac:dyDescent="0.3">
      <c r="A28" s="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2"/>
    </row>
    <row r="29" spans="1:13" ht="15.75" thickBot="1" x14ac:dyDescent="0.3">
      <c r="A29" s="6" t="s">
        <v>30</v>
      </c>
      <c r="B29" s="23">
        <f>B27+B28</f>
        <v>0</v>
      </c>
      <c r="C29" s="23">
        <f t="shared" ref="C29:M29" si="5">C27+C28</f>
        <v>0</v>
      </c>
      <c r="D29" s="23">
        <f t="shared" si="5"/>
        <v>0</v>
      </c>
      <c r="E29" s="23">
        <f t="shared" si="5"/>
        <v>0</v>
      </c>
      <c r="F29" s="23">
        <f t="shared" si="5"/>
        <v>0</v>
      </c>
      <c r="G29" s="23">
        <f t="shared" si="5"/>
        <v>0</v>
      </c>
      <c r="H29" s="23">
        <f t="shared" si="5"/>
        <v>0</v>
      </c>
      <c r="I29" s="23">
        <f t="shared" si="5"/>
        <v>0</v>
      </c>
      <c r="J29" s="23">
        <f t="shared" si="5"/>
        <v>0</v>
      </c>
      <c r="K29" s="23">
        <f t="shared" si="5"/>
        <v>0</v>
      </c>
      <c r="L29" s="23">
        <f t="shared" si="5"/>
        <v>0</v>
      </c>
      <c r="M29" s="24">
        <f t="shared" si="5"/>
        <v>0</v>
      </c>
    </row>
  </sheetData>
  <sheetProtection formatCells="0" formatColumns="0" formatRows="0" deleteColumns="0" deleteRows="0" selectLockedCells="1" sort="0"/>
  <mergeCells count="1">
    <mergeCell ref="A1:M1"/>
  </mergeCells>
  <conditionalFormatting sqref="B25:M25">
    <cfRule type="cellIs" dxfId="2" priority="2" operator="lessThan">
      <formula>0</formula>
    </cfRule>
  </conditionalFormatting>
  <conditionalFormatting sqref="B27:M27 B29:M29">
    <cfRule type="cellIs" dxfId="1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M37"/>
  <sheetViews>
    <sheetView workbookViewId="0">
      <selection activeCell="A22" sqref="A22"/>
    </sheetView>
  </sheetViews>
  <sheetFormatPr defaultRowHeight="15" x14ac:dyDescent="0.25"/>
  <cols>
    <col min="1" max="1" width="32.7109375" style="4" bestFit="1" customWidth="1"/>
    <col min="2" max="13" width="13.140625" style="4" customWidth="1"/>
    <col min="14" max="16384" width="9.140625" style="4"/>
  </cols>
  <sheetData>
    <row r="1" spans="1:13" ht="26.25" customHeight="1" thickBot="1" x14ac:dyDescent="0.3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49" customFormat="1" ht="15" customHeight="1" x14ac:dyDescent="0.25">
      <c r="A2" s="46"/>
      <c r="B2" s="47" t="s">
        <v>31</v>
      </c>
      <c r="C2" s="47" t="s">
        <v>32</v>
      </c>
      <c r="D2" s="47" t="s">
        <v>31</v>
      </c>
      <c r="E2" s="47" t="s">
        <v>32</v>
      </c>
      <c r="F2" s="47" t="s">
        <v>31</v>
      </c>
      <c r="G2" s="47" t="s">
        <v>32</v>
      </c>
      <c r="H2" s="47" t="s">
        <v>31</v>
      </c>
      <c r="I2" s="47" t="s">
        <v>32</v>
      </c>
      <c r="J2" s="47" t="s">
        <v>31</v>
      </c>
      <c r="K2" s="47" t="s">
        <v>32</v>
      </c>
      <c r="L2" s="47" t="s">
        <v>31</v>
      </c>
      <c r="M2" s="48" t="s">
        <v>32</v>
      </c>
    </row>
    <row r="3" spans="1:13" ht="15" customHeight="1" thickBot="1" x14ac:dyDescent="0.3">
      <c r="A3" s="1"/>
      <c r="B3" s="2">
        <v>7</v>
      </c>
      <c r="C3" s="2">
        <v>7</v>
      </c>
      <c r="D3" s="2">
        <v>8</v>
      </c>
      <c r="E3" s="2">
        <v>8</v>
      </c>
      <c r="F3" s="2">
        <v>9</v>
      </c>
      <c r="G3" s="2">
        <v>9</v>
      </c>
      <c r="H3" s="2">
        <v>10</v>
      </c>
      <c r="I3" s="2">
        <v>10</v>
      </c>
      <c r="J3" s="2">
        <v>11</v>
      </c>
      <c r="K3" s="2">
        <v>11</v>
      </c>
      <c r="L3" s="2">
        <v>12</v>
      </c>
      <c r="M3" s="3">
        <v>12</v>
      </c>
    </row>
    <row r="4" spans="1:13" x14ac:dyDescent="0.25">
      <c r="A4" s="10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s="8" customFormat="1" x14ac:dyDescent="0.25">
      <c r="A5" s="43" t="s">
        <v>20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6"/>
    </row>
    <row r="6" spans="1:13" s="8" customFormat="1" x14ac:dyDescent="0.25">
      <c r="A6" s="43" t="s">
        <v>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6"/>
    </row>
    <row r="7" spans="1:13" s="8" customFormat="1" ht="15.75" thickBot="1" x14ac:dyDescent="0.3">
      <c r="A7" s="45" t="s">
        <v>21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</row>
    <row r="8" spans="1:13" ht="15.75" thickBot="1" x14ac:dyDescent="0.3">
      <c r="A8" s="5" t="s">
        <v>22</v>
      </c>
      <c r="B8" s="13">
        <f>SUM(B5:B7)</f>
        <v>0</v>
      </c>
      <c r="C8" s="13">
        <f t="shared" ref="C8:M8" si="0">SUM(C5:C7)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</row>
    <row r="9" spans="1:13" s="7" customFormat="1" x14ac:dyDescent="0.25">
      <c r="A9" s="40" t="s">
        <v>23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1"/>
    </row>
    <row r="10" spans="1:13" s="8" customFormat="1" x14ac:dyDescent="0.25">
      <c r="A10" s="43" t="s">
        <v>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6"/>
    </row>
    <row r="11" spans="1:13" s="8" customFormat="1" x14ac:dyDescent="0.25">
      <c r="A11" s="43" t="s">
        <v>2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s="8" customFormat="1" x14ac:dyDescent="0.25">
      <c r="A12" s="43" t="s">
        <v>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</row>
    <row r="13" spans="1:13" s="8" customFormat="1" x14ac:dyDescent="0.25">
      <c r="A13" s="43" t="s">
        <v>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</row>
    <row r="14" spans="1:13" s="8" customFormat="1" x14ac:dyDescent="0.25">
      <c r="A14" s="43" t="s">
        <v>24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6"/>
    </row>
    <row r="15" spans="1:13" s="8" customFormat="1" x14ac:dyDescent="0.25">
      <c r="A15" s="43" t="s">
        <v>5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6"/>
    </row>
    <row r="16" spans="1:13" s="8" customFormat="1" x14ac:dyDescent="0.25">
      <c r="A16" s="43" t="s">
        <v>6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6"/>
    </row>
    <row r="17" spans="1:13" s="8" customFormat="1" x14ac:dyDescent="0.25">
      <c r="A17" s="43" t="s">
        <v>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</row>
    <row r="18" spans="1:13" s="8" customFormat="1" x14ac:dyDescent="0.25">
      <c r="A18" s="43" t="s">
        <v>8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</row>
    <row r="19" spans="1:13" s="8" customFormat="1" x14ac:dyDescent="0.25">
      <c r="A19" s="43" t="s">
        <v>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</row>
    <row r="20" spans="1:13" s="8" customFormat="1" x14ac:dyDescent="0.25">
      <c r="A20" s="43" t="s">
        <v>10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6"/>
    </row>
    <row r="21" spans="1:13" s="8" customFormat="1" x14ac:dyDescent="0.25">
      <c r="A21" s="43" t="s">
        <v>11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s="8" customFormat="1" x14ac:dyDescent="0.25">
      <c r="A22" s="43" t="s">
        <v>12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</row>
    <row r="23" spans="1:13" s="8" customFormat="1" x14ac:dyDescent="0.25">
      <c r="A23" s="43" t="s">
        <v>13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6"/>
    </row>
    <row r="24" spans="1:13" s="8" customFormat="1" x14ac:dyDescent="0.25">
      <c r="A24" s="43" t="s">
        <v>14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</row>
    <row r="25" spans="1:13" s="8" customFormat="1" x14ac:dyDescent="0.25">
      <c r="A25" s="43" t="s">
        <v>15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</row>
    <row r="26" spans="1:13" s="8" customFormat="1" x14ac:dyDescent="0.25">
      <c r="A26" s="43" t="s">
        <v>16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6"/>
    </row>
    <row r="27" spans="1:13" s="8" customFormat="1" x14ac:dyDescent="0.25">
      <c r="A27" s="43" t="s">
        <v>17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 s="8" customFormat="1" x14ac:dyDescent="0.25">
      <c r="A28" s="43" t="s">
        <v>18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s="8" customFormat="1" x14ac:dyDescent="0.25">
      <c r="A29" s="43" t="s">
        <v>19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6"/>
    </row>
    <row r="30" spans="1:13" s="8" customFormat="1" x14ac:dyDescent="0.25">
      <c r="A30" s="44" t="s">
        <v>25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1"/>
    </row>
    <row r="31" spans="1:13" s="8" customFormat="1" ht="15.75" thickBot="1" x14ac:dyDescent="0.3">
      <c r="A31" s="43" t="s">
        <v>35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6"/>
    </row>
    <row r="32" spans="1:13" ht="15.75" thickBot="1" x14ac:dyDescent="0.3">
      <c r="A32" s="5" t="s">
        <v>26</v>
      </c>
      <c r="B32" s="29">
        <f t="shared" ref="B32:M32" si="1">SUM(B10:B31)</f>
        <v>0</v>
      </c>
      <c r="C32" s="29">
        <f t="shared" si="1"/>
        <v>0</v>
      </c>
      <c r="D32" s="29">
        <f t="shared" si="1"/>
        <v>0</v>
      </c>
      <c r="E32" s="29">
        <f t="shared" si="1"/>
        <v>0</v>
      </c>
      <c r="F32" s="29">
        <f t="shared" si="1"/>
        <v>0</v>
      </c>
      <c r="G32" s="29">
        <f t="shared" si="1"/>
        <v>0</v>
      </c>
      <c r="H32" s="29">
        <f t="shared" si="1"/>
        <v>0</v>
      </c>
      <c r="I32" s="29">
        <f t="shared" si="1"/>
        <v>0</v>
      </c>
      <c r="J32" s="29">
        <f t="shared" si="1"/>
        <v>0</v>
      </c>
      <c r="K32" s="29">
        <f t="shared" si="1"/>
        <v>0</v>
      </c>
      <c r="L32" s="29">
        <f t="shared" si="1"/>
        <v>0</v>
      </c>
      <c r="M32" s="32">
        <f t="shared" si="1"/>
        <v>0</v>
      </c>
    </row>
    <row r="33" spans="1:13" ht="15.75" thickBot="1" x14ac:dyDescent="0.3">
      <c r="A33" s="5" t="s">
        <v>27</v>
      </c>
      <c r="B33" s="29">
        <f t="shared" ref="B33:M33" si="2">B8-B32</f>
        <v>0</v>
      </c>
      <c r="C33" s="29">
        <f t="shared" si="2"/>
        <v>0</v>
      </c>
      <c r="D33" s="29">
        <f t="shared" si="2"/>
        <v>0</v>
      </c>
      <c r="E33" s="29">
        <f t="shared" si="2"/>
        <v>0</v>
      </c>
      <c r="F33" s="29">
        <f t="shared" si="2"/>
        <v>0</v>
      </c>
      <c r="G33" s="29">
        <f t="shared" si="2"/>
        <v>0</v>
      </c>
      <c r="H33" s="29">
        <f t="shared" si="2"/>
        <v>0</v>
      </c>
      <c r="I33" s="29">
        <f t="shared" si="2"/>
        <v>0</v>
      </c>
      <c r="J33" s="29">
        <f t="shared" si="2"/>
        <v>0</v>
      </c>
      <c r="K33" s="29">
        <f t="shared" si="2"/>
        <v>0</v>
      </c>
      <c r="L33" s="29">
        <f t="shared" si="2"/>
        <v>0</v>
      </c>
      <c r="M33" s="32">
        <f t="shared" si="2"/>
        <v>0</v>
      </c>
    </row>
    <row r="34" spans="1:13" ht="15.75" thickBot="1" x14ac:dyDescent="0.3">
      <c r="A34" s="5" t="s">
        <v>28</v>
      </c>
      <c r="B34" s="33">
        <f>'1º Semestre'!L29</f>
        <v>0</v>
      </c>
      <c r="C34" s="33">
        <f>'1º Semestre'!M29</f>
        <v>0</v>
      </c>
      <c r="D34" s="34">
        <f t="shared" ref="D34:M34" si="3">B37</f>
        <v>0</v>
      </c>
      <c r="E34" s="34">
        <f t="shared" si="3"/>
        <v>0</v>
      </c>
      <c r="F34" s="34">
        <f t="shared" si="3"/>
        <v>0</v>
      </c>
      <c r="G34" s="34">
        <f t="shared" si="3"/>
        <v>0</v>
      </c>
      <c r="H34" s="34">
        <f t="shared" si="3"/>
        <v>0</v>
      </c>
      <c r="I34" s="34">
        <f t="shared" si="3"/>
        <v>0</v>
      </c>
      <c r="J34" s="34">
        <f t="shared" si="3"/>
        <v>0</v>
      </c>
      <c r="K34" s="34">
        <f t="shared" si="3"/>
        <v>0</v>
      </c>
      <c r="L34" s="34">
        <f t="shared" si="3"/>
        <v>0</v>
      </c>
      <c r="M34" s="35">
        <f t="shared" si="3"/>
        <v>0</v>
      </c>
    </row>
    <row r="35" spans="1:13" ht="15.75" thickBot="1" x14ac:dyDescent="0.3">
      <c r="A35" s="5" t="s">
        <v>34</v>
      </c>
      <c r="B35" s="29">
        <f>B33+B34</f>
        <v>0</v>
      </c>
      <c r="C35" s="29">
        <f t="shared" ref="C35:M35" si="4">C33+C34</f>
        <v>0</v>
      </c>
      <c r="D35" s="29">
        <f t="shared" si="4"/>
        <v>0</v>
      </c>
      <c r="E35" s="29">
        <f t="shared" si="4"/>
        <v>0</v>
      </c>
      <c r="F35" s="29">
        <f t="shared" si="4"/>
        <v>0</v>
      </c>
      <c r="G35" s="29">
        <f t="shared" si="4"/>
        <v>0</v>
      </c>
      <c r="H35" s="29">
        <f t="shared" si="4"/>
        <v>0</v>
      </c>
      <c r="I35" s="29">
        <f t="shared" si="4"/>
        <v>0</v>
      </c>
      <c r="J35" s="29">
        <f t="shared" si="4"/>
        <v>0</v>
      </c>
      <c r="K35" s="29">
        <f t="shared" si="4"/>
        <v>0</v>
      </c>
      <c r="L35" s="29">
        <f t="shared" si="4"/>
        <v>0</v>
      </c>
      <c r="M35" s="32">
        <f t="shared" si="4"/>
        <v>0</v>
      </c>
    </row>
    <row r="36" spans="1:13" s="8" customFormat="1" ht="15.75" thickBot="1" x14ac:dyDescent="0.3">
      <c r="A36" s="9" t="s">
        <v>29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7"/>
    </row>
    <row r="37" spans="1:13" ht="15.75" thickBot="1" x14ac:dyDescent="0.3">
      <c r="A37" s="6" t="s">
        <v>30</v>
      </c>
      <c r="B37" s="38">
        <f>B35+B36</f>
        <v>0</v>
      </c>
      <c r="C37" s="38">
        <f t="shared" ref="C37:M37" si="5">C35+C36</f>
        <v>0</v>
      </c>
      <c r="D37" s="38">
        <f t="shared" si="5"/>
        <v>0</v>
      </c>
      <c r="E37" s="38">
        <f t="shared" si="5"/>
        <v>0</v>
      </c>
      <c r="F37" s="38">
        <f t="shared" si="5"/>
        <v>0</v>
      </c>
      <c r="G37" s="38">
        <f t="shared" si="5"/>
        <v>0</v>
      </c>
      <c r="H37" s="38">
        <f t="shared" si="5"/>
        <v>0</v>
      </c>
      <c r="I37" s="38">
        <f t="shared" si="5"/>
        <v>0</v>
      </c>
      <c r="J37" s="38">
        <f t="shared" si="5"/>
        <v>0</v>
      </c>
      <c r="K37" s="38">
        <f t="shared" si="5"/>
        <v>0</v>
      </c>
      <c r="L37" s="38">
        <f t="shared" si="5"/>
        <v>0</v>
      </c>
      <c r="M37" s="39">
        <f t="shared" si="5"/>
        <v>0</v>
      </c>
    </row>
  </sheetData>
  <sheetProtection formatCells="0" formatColumns="0" formatRows="0" deleteColumns="0" deleteRows="0" selectLockedCells="1" sort="0"/>
  <mergeCells count="1">
    <mergeCell ref="A1:M1"/>
  </mergeCells>
  <conditionalFormatting sqref="B37:M37 B35:M35 B33:M33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1º Semestre</vt:lpstr>
      <vt:lpstr>2º Semestre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Matheus</cp:lastModifiedBy>
  <dcterms:created xsi:type="dcterms:W3CDTF">2011-09-16T20:06:25Z</dcterms:created>
  <dcterms:modified xsi:type="dcterms:W3CDTF">2019-10-08T01:07:08Z</dcterms:modified>
</cp:coreProperties>
</file>